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AVNE OBJAVE (DO 20OG)\"/>
    </mc:Choice>
  </mc:AlternateContent>
  <xr:revisionPtr revIDLastSave="0" documentId="13_ncr:1_{802CE4FF-CC89-46C8-80ED-3707F6BBCD41}" xr6:coauthVersionLast="37" xr6:coauthVersionMax="37" xr10:uidLastSave="{00000000-0000-0000-0000-000000000000}"/>
  <bookViews>
    <workbookView xWindow="0" yWindow="0" windowWidth="28800" windowHeight="11625" xr2:uid="{10FC9CB2-5E49-4339-9713-912151362D05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B15" i="2"/>
  <c r="D11" i="1"/>
  <c r="D10" i="1"/>
  <c r="D9" i="1"/>
  <c r="B13" i="2" l="1"/>
  <c r="B16" i="2"/>
  <c r="B11" i="2"/>
</calcChain>
</file>

<file path=xl/sharedStrings.xml><?xml version="1.0" encoding="utf-8"?>
<sst xmlns="http://schemas.openxmlformats.org/spreadsheetml/2006/main" count="53" uniqueCount="39">
  <si>
    <t>Kategorija 1</t>
  </si>
  <si>
    <t xml:space="preserve">NAZIV PRIMATELJA </t>
  </si>
  <si>
    <t xml:space="preserve">OIB PRIMATELJA </t>
  </si>
  <si>
    <t xml:space="preserve">SJEDIŠTE/PREBIVALIŠTE (GRAD/OPĆINA) PRIMATELJA </t>
  </si>
  <si>
    <t>UKUPAN IZNOS ISPLATE PO PRIMATELJU SRED.U RAZDO.IZVJ.*</t>
  </si>
  <si>
    <t xml:space="preserve">NAZIV ISPLATITELJA </t>
  </si>
  <si>
    <t xml:space="preserve">VRSTA RASHODA  IZDATAKA </t>
  </si>
  <si>
    <t>MESNA INDUSTRIJA BRAĆA PIVAC D.O.O</t>
  </si>
  <si>
    <t>VRGORAC</t>
  </si>
  <si>
    <t>OŠ PUJANKI</t>
  </si>
  <si>
    <t>3222, MATERIJAL I SIROVINE (NAMIRNICE)</t>
  </si>
  <si>
    <t>ZAGREB</t>
  </si>
  <si>
    <t>SPLIT</t>
  </si>
  <si>
    <t>KOZJAK DVA D.O.O</t>
  </si>
  <si>
    <t>KAŠTEL KAMBELOVAC</t>
  </si>
  <si>
    <t>3211, SLUŽBENA PUTOVANJA</t>
  </si>
  <si>
    <t xml:space="preserve"> RAIFFEISEN BANKA</t>
  </si>
  <si>
    <t>3431, BANKARSKE USLUGE I USLUGE PLATNOG PROMETA</t>
  </si>
  <si>
    <t xml:space="preserve">*Ukupan iznos zbirne isplate po vrsti primanja u razdoblju izvještavanja u službenoj valuti Republike Hrvatske </t>
  </si>
  <si>
    <t>Ravnatelj:</t>
  </si>
  <si>
    <t>-------------------------</t>
  </si>
  <si>
    <t>Branimir Glavinović</t>
  </si>
  <si>
    <t>JAVNA OBJAVA INFORMACIJA O PRORAČUNSKOJ POTROŠNJI</t>
  </si>
  <si>
    <t>JAVNA OBJAVA INFORMACIJA O PRORAČUNSKOJ POTROŠNJI                                              USTANOVA OŠ PUJANKI,  OIB: 73683394479</t>
  </si>
  <si>
    <t>USTANOVA OŠ PUJANKI,  OIB: 73683394479</t>
  </si>
  <si>
    <t>Kategorija 2</t>
  </si>
  <si>
    <t>NAZIV ISPLATITELJA</t>
  </si>
  <si>
    <t>ISPLAĆENI IZNOS *</t>
  </si>
  <si>
    <t>3111, BRUTO PLAĆE ZA REDOVAN RAD (BEZ BOLOVANJA NA TERET HZZO)</t>
  </si>
  <si>
    <t>3237, INTELEKTUALNE I OSOBNE USLUGE</t>
  </si>
  <si>
    <t>3132, DOPRINOSI ZA OBVEZNO ZDRAVSTVENO OSIGURANJE</t>
  </si>
  <si>
    <t>3121, OSTALI RASHODI ZA ZAPOSLENE (REGRES, MATERIJALNA PRAVA)</t>
  </si>
  <si>
    <t>3212, NAKNADE ZA PRIJEVOZ, ZA RAD NA TERENU I ODVOJENI ŽIVOT</t>
  </si>
  <si>
    <t>SOLIN</t>
  </si>
  <si>
    <t>PEKARA BABIĆ</t>
  </si>
  <si>
    <t xml:space="preserve">Razdoblje: srpanj  2025. godine </t>
  </si>
  <si>
    <t xml:space="preserve">Razdoblje: srpanj 2025. godine </t>
  </si>
  <si>
    <t>PARČINA GRADNJA D.O.O</t>
  </si>
  <si>
    <t>3232, USLUGE TEKUĆEG IINVESTICIJSKOG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</si>
</sst>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4D5156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0" fontId="2" fillId="0" borderId="0" xfId="0" quotePrefix="1" applyFont="1"/>
    <xf numFmtId="0" fontId="7" fillId="0" borderId="0" xfId="0" applyFont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4" fontId="10" fillId="0" borderId="1" xfId="0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4" fontId="13" fillId="0" borderId="0" xfId="0" applyNumberFormat="1" applyFont="1"/>
    <xf numFmtId="4" fontId="15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1878-925C-4042-8033-1A36FABB0D83}">
  <dimension ref="A1:G21"/>
  <sheetViews>
    <sheetView tabSelected="1" zoomScaleNormal="100" workbookViewId="0">
      <selection activeCell="C19" sqref="C19"/>
    </sheetView>
  </sheetViews>
  <sheetFormatPr defaultRowHeight="15" x14ac:dyDescent="0.25"/>
  <cols>
    <col min="1" max="1" width="63" customWidth="1"/>
    <col min="2" max="2" width="35.7109375" customWidth="1"/>
    <col min="3" max="3" width="38.28515625" customWidth="1"/>
    <col min="4" max="4" width="33.85546875" customWidth="1"/>
    <col min="5" max="5" width="33.42578125" customWidth="1"/>
    <col min="6" max="6" width="42.7109375" customWidth="1"/>
  </cols>
  <sheetData>
    <row r="1" spans="1:7" ht="8.25" customHeight="1" x14ac:dyDescent="0.25"/>
    <row r="2" spans="1:7" hidden="1" x14ac:dyDescent="0.25"/>
    <row r="3" spans="1:7" ht="18.75" hidden="1" x14ac:dyDescent="0.25">
      <c r="B3" s="32"/>
      <c r="C3" s="32"/>
      <c r="D3" s="32"/>
      <c r="E3" s="32"/>
      <c r="F3" s="32"/>
      <c r="G3" s="32"/>
    </row>
    <row r="4" spans="1:7" ht="62.25" customHeight="1" x14ac:dyDescent="0.25">
      <c r="A4" s="1"/>
      <c r="B4" s="32" t="s">
        <v>23</v>
      </c>
      <c r="C4" s="32"/>
      <c r="D4" s="32"/>
      <c r="E4" s="1"/>
      <c r="F4" s="1"/>
    </row>
    <row r="5" spans="1:7" ht="18.75" x14ac:dyDescent="0.3">
      <c r="A5" s="33" t="s">
        <v>36</v>
      </c>
      <c r="B5" s="34"/>
      <c r="C5" s="34"/>
      <c r="D5" s="34"/>
      <c r="E5" s="34"/>
      <c r="F5" s="34"/>
    </row>
    <row r="6" spans="1:7" ht="18.75" x14ac:dyDescent="0.25">
      <c r="A6" s="26" t="s">
        <v>0</v>
      </c>
      <c r="B6" s="1"/>
      <c r="C6" s="1"/>
      <c r="D6" s="1"/>
      <c r="E6" s="1"/>
      <c r="F6" s="1"/>
    </row>
    <row r="7" spans="1:7" ht="56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7" ht="18.7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7" ht="43.5" customHeight="1" x14ac:dyDescent="0.25">
      <c r="A9" s="20" t="s">
        <v>7</v>
      </c>
      <c r="B9" s="27">
        <v>28128148322</v>
      </c>
      <c r="C9" s="22" t="s">
        <v>8</v>
      </c>
      <c r="D9" s="24">
        <f>18.44</f>
        <v>18.440000000000001</v>
      </c>
      <c r="E9" s="19" t="s">
        <v>9</v>
      </c>
      <c r="F9" s="19" t="s">
        <v>10</v>
      </c>
    </row>
    <row r="10" spans="1:7" ht="37.5" customHeight="1" x14ac:dyDescent="0.25">
      <c r="A10" s="20" t="s">
        <v>13</v>
      </c>
      <c r="B10" s="27">
        <v>85962001222</v>
      </c>
      <c r="C10" s="22" t="s">
        <v>14</v>
      </c>
      <c r="D10" s="25">
        <f>888.45+2341.44</f>
        <v>3229.8900000000003</v>
      </c>
      <c r="E10" s="19" t="s">
        <v>9</v>
      </c>
      <c r="F10" s="19" t="s">
        <v>10</v>
      </c>
    </row>
    <row r="11" spans="1:7" ht="31.5" customHeight="1" x14ac:dyDescent="0.25">
      <c r="A11" s="20" t="s">
        <v>34</v>
      </c>
      <c r="B11" s="38">
        <v>59369289798</v>
      </c>
      <c r="C11" s="22" t="s">
        <v>12</v>
      </c>
      <c r="D11" s="24">
        <f>7600.62+1237.83+753.31+4224.22</f>
        <v>13815.98</v>
      </c>
      <c r="E11" s="19" t="s">
        <v>9</v>
      </c>
      <c r="F11" s="19" t="s">
        <v>10</v>
      </c>
    </row>
    <row r="12" spans="1:7" ht="32.25" customHeight="1" x14ac:dyDescent="0.25">
      <c r="A12" s="21" t="s">
        <v>37</v>
      </c>
      <c r="B12" s="39">
        <v>22208029257</v>
      </c>
      <c r="C12" s="22" t="s">
        <v>33</v>
      </c>
      <c r="D12" s="24">
        <v>1387.5</v>
      </c>
      <c r="E12" s="19" t="s">
        <v>9</v>
      </c>
      <c r="F12" s="19" t="s">
        <v>38</v>
      </c>
    </row>
    <row r="13" spans="1:7" ht="31.5" customHeight="1" x14ac:dyDescent="0.25">
      <c r="A13" s="21" t="s">
        <v>16</v>
      </c>
      <c r="B13" s="21">
        <v>53056966535</v>
      </c>
      <c r="C13" s="22" t="s">
        <v>11</v>
      </c>
      <c r="D13" s="25">
        <f>0.3+11.1+3.2+2.4+6.7+2.95+1.8+0.45+0.15+35.72</f>
        <v>64.77</v>
      </c>
      <c r="E13" s="19" t="s">
        <v>9</v>
      </c>
      <c r="F13" s="19" t="s">
        <v>17</v>
      </c>
    </row>
    <row r="14" spans="1:7" ht="30.75" customHeight="1" x14ac:dyDescent="0.3">
      <c r="A14" s="23" t="s">
        <v>18</v>
      </c>
      <c r="B14" s="4"/>
      <c r="C14" s="4"/>
      <c r="D14" s="4"/>
      <c r="E14" s="5"/>
      <c r="F14" s="4"/>
    </row>
    <row r="15" spans="1:7" ht="33" customHeight="1" x14ac:dyDescent="0.3">
      <c r="A15" s="4"/>
      <c r="B15" s="5"/>
      <c r="C15" s="4"/>
      <c r="D15" s="4"/>
      <c r="E15" s="4"/>
      <c r="F15" s="4"/>
    </row>
    <row r="16" spans="1:7" ht="18.75" x14ac:dyDescent="0.3">
      <c r="A16" s="4"/>
      <c r="B16" s="4"/>
      <c r="C16" s="4"/>
      <c r="D16" s="4"/>
      <c r="E16" s="4"/>
      <c r="F16" s="4"/>
    </row>
    <row r="17" spans="1:6" ht="18.75" x14ac:dyDescent="0.3">
      <c r="A17" s="4"/>
      <c r="B17" s="4"/>
      <c r="C17" s="4"/>
      <c r="D17" s="6"/>
      <c r="E17" s="4"/>
      <c r="F17" s="4" t="s">
        <v>19</v>
      </c>
    </row>
    <row r="18" spans="1:6" ht="18.75" x14ac:dyDescent="0.3">
      <c r="A18" s="4"/>
      <c r="B18" s="7"/>
      <c r="C18" s="4"/>
      <c r="D18" s="4"/>
      <c r="E18" s="4"/>
      <c r="F18" s="4"/>
    </row>
    <row r="19" spans="1:6" ht="18.75" x14ac:dyDescent="0.3">
      <c r="A19" s="4"/>
      <c r="B19" s="6"/>
      <c r="C19" s="6"/>
      <c r="D19" s="4"/>
      <c r="E19" s="4"/>
      <c r="F19" s="4"/>
    </row>
    <row r="20" spans="1:6" ht="18.75" x14ac:dyDescent="0.3">
      <c r="A20" s="4"/>
      <c r="B20" s="7"/>
      <c r="C20" s="4"/>
      <c r="D20" s="4"/>
      <c r="E20" s="4"/>
      <c r="F20" s="8" t="s">
        <v>20</v>
      </c>
    </row>
    <row r="21" spans="1:6" ht="18.75" x14ac:dyDescent="0.3">
      <c r="A21" s="4"/>
      <c r="B21" s="4"/>
      <c r="C21" s="4"/>
      <c r="D21" s="4"/>
      <c r="E21" s="4"/>
      <c r="F21" s="4" t="s">
        <v>21</v>
      </c>
    </row>
  </sheetData>
  <mergeCells count="3">
    <mergeCell ref="B4:D4"/>
    <mergeCell ref="A5:F5"/>
    <mergeCell ref="B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B43C-4536-408F-807B-CB40793FB296}">
  <dimension ref="A5:J18"/>
  <sheetViews>
    <sheetView topLeftCell="A4" zoomScale="120" zoomScaleNormal="120" workbookViewId="0">
      <selection activeCell="B16" sqref="B16"/>
    </sheetView>
  </sheetViews>
  <sheetFormatPr defaultRowHeight="15" x14ac:dyDescent="0.25"/>
  <cols>
    <col min="1" max="2" width="25.28515625" customWidth="1"/>
    <col min="3" max="3" width="77" customWidth="1"/>
  </cols>
  <sheetData>
    <row r="5" spans="1:10" ht="15.75" x14ac:dyDescent="0.25">
      <c r="A5" s="35" t="s">
        <v>22</v>
      </c>
      <c r="B5" s="35"/>
      <c r="C5" s="35"/>
      <c r="D5" s="9"/>
    </row>
    <row r="6" spans="1:10" ht="15.75" x14ac:dyDescent="0.25">
      <c r="A6" s="35" t="s">
        <v>24</v>
      </c>
      <c r="B6" s="35"/>
      <c r="C6" s="35"/>
      <c r="D6" s="9"/>
    </row>
    <row r="7" spans="1:10" ht="15.75" x14ac:dyDescent="0.25">
      <c r="A7" s="36" t="s">
        <v>35</v>
      </c>
      <c r="B7" s="37"/>
      <c r="C7" s="37"/>
      <c r="D7" s="9"/>
    </row>
    <row r="8" spans="1:10" ht="15.75" x14ac:dyDescent="0.25">
      <c r="A8" s="10" t="s">
        <v>25</v>
      </c>
      <c r="B8" s="11"/>
      <c r="C8" s="11"/>
      <c r="D8" s="9"/>
    </row>
    <row r="9" spans="1:10" ht="15.75" x14ac:dyDescent="0.25">
      <c r="A9" s="12" t="s">
        <v>26</v>
      </c>
      <c r="B9" s="12" t="s">
        <v>27</v>
      </c>
      <c r="C9" s="12" t="s">
        <v>6</v>
      </c>
      <c r="D9" s="9"/>
    </row>
    <row r="10" spans="1:10" ht="15.75" x14ac:dyDescent="0.25">
      <c r="A10" s="12">
        <v>1</v>
      </c>
      <c r="B10" s="12">
        <v>2</v>
      </c>
      <c r="C10" s="12">
        <v>3</v>
      </c>
      <c r="D10" s="9"/>
    </row>
    <row r="11" spans="1:10" ht="43.5" customHeight="1" x14ac:dyDescent="0.25">
      <c r="A11" s="13" t="s">
        <v>9</v>
      </c>
      <c r="B11" s="14">
        <f>114952.33+8174.54+1512</f>
        <v>124638.87</v>
      </c>
      <c r="C11" s="15" t="s">
        <v>28</v>
      </c>
      <c r="D11" s="9"/>
      <c r="H11" s="28"/>
      <c r="I11" s="29"/>
      <c r="J11" s="30"/>
    </row>
    <row r="12" spans="1:10" ht="33.75" customHeight="1" x14ac:dyDescent="0.25">
      <c r="A12" s="13" t="s">
        <v>9</v>
      </c>
      <c r="B12" s="14">
        <v>113.23</v>
      </c>
      <c r="C12" s="15" t="s">
        <v>29</v>
      </c>
      <c r="D12" s="9"/>
    </row>
    <row r="13" spans="1:10" ht="38.25" customHeight="1" x14ac:dyDescent="0.25">
      <c r="A13" s="13" t="s">
        <v>9</v>
      </c>
      <c r="B13" s="16">
        <f>18967.12+1348.81+249.48</f>
        <v>20565.41</v>
      </c>
      <c r="C13" s="15" t="s">
        <v>30</v>
      </c>
      <c r="D13" s="9"/>
      <c r="G13" s="29"/>
      <c r="H13" s="30"/>
      <c r="I13" s="31"/>
      <c r="J13" s="30"/>
    </row>
    <row r="14" spans="1:10" ht="36" customHeight="1" x14ac:dyDescent="0.25">
      <c r="A14" s="13" t="s">
        <v>9</v>
      </c>
      <c r="B14" s="14">
        <v>0</v>
      </c>
      <c r="C14" s="15" t="s">
        <v>31</v>
      </c>
      <c r="D14" s="9"/>
    </row>
    <row r="15" spans="1:10" ht="36" customHeight="1" x14ac:dyDescent="0.25">
      <c r="A15" s="13" t="s">
        <v>9</v>
      </c>
      <c r="B15" s="14">
        <f>60+95.96+95.96</f>
        <v>251.91999999999996</v>
      </c>
      <c r="C15" s="18" t="s">
        <v>15</v>
      </c>
      <c r="D15" s="9"/>
    </row>
    <row r="16" spans="1:10" ht="33.75" customHeight="1" x14ac:dyDescent="0.25">
      <c r="A16" s="13" t="s">
        <v>9</v>
      </c>
      <c r="B16" s="17">
        <f>266.98+35+2379.84</f>
        <v>2681.82</v>
      </c>
      <c r="C16" s="15" t="s">
        <v>32</v>
      </c>
      <c r="D16" s="9"/>
    </row>
    <row r="17" spans="1:4" ht="15.75" x14ac:dyDescent="0.25">
      <c r="A17" s="9"/>
      <c r="B17" s="9"/>
      <c r="C17" s="9"/>
      <c r="D17" s="9"/>
    </row>
    <row r="18" spans="1:4" ht="15.75" x14ac:dyDescent="0.25">
      <c r="A18" s="9" t="s">
        <v>18</v>
      </c>
      <c r="B18" s="9"/>
      <c r="C18" s="9"/>
      <c r="D18" s="9"/>
    </row>
  </sheetData>
  <mergeCells count="3">
    <mergeCell ref="A5:C5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2025-02-20T08:27:41Z</dcterms:created>
  <dcterms:modified xsi:type="dcterms:W3CDTF">2025-08-01T07:26:32Z</dcterms:modified>
</cp:coreProperties>
</file>